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<sst xmlns="http://schemas.openxmlformats.org/spreadsheetml/2006/main" count="65" uniqueCount="34">
  <si>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</si>
  <si>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</si>
  <si>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</si>
  <si>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</si>
  <si>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</si>
  <si>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</si>
  <si>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</si>
  <si>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</si>
  <si>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</si>
  <si>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</si>
  <si>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</si>
  <si>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</si>
  <si>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>руб.</t>
  </si>
  <si>
    <t>коп.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</si>
  <si>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</si>
  <si>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</si>
  <si>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</si>
  <si>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</si>
  <si>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</si>
  <si>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</si>
  <si>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</si>
  <si>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</si>
  <si>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</si>
  <si>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</si>
  <si>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ООО «ИД «ДИСКАВЕРИ»</t>
  </si>
  <si>
    <t xml:space="preserve"> ОАО «Сбербанк России», г. Москва</t>
  </si>
  <si>
    <t>044525225</t>
  </si>
  <si>
    <t>40702810638360109188</t>
  </si>
  <si>
    <t xml:space="preserve"> 30101810400000000225</t>
  </si>
  <si>
    <t xml:space="preserve">  Цена журнала:</t>
  </si>
  <si>
    <t>00</t>
  </si>
  <si>
    <t>Кол-во номеров:</t>
  </si>
  <si>
    <t>(номера журналов: 1, 2, 3, и тд. до 12 )</t>
  </si>
  <si>
    <t>Подписка на журнал ДИСКАВЕРИ 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</si>
</sst>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\ &quot;₽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4" xfId="0" applyFont="1" applyBorder="1" applyAlignment="1">
      <alignment horizontal="center" vertical="justify"/>
    </xf>
    <xf numFmtId="0" fontId="4" fillId="0" borderId="1" xfId="0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7" fillId="0" borderId="0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8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3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workbookViewId="0" topLeftCell="A1">
      <selection activeCell="BV13" sqref="BV13"/>
    </sheetView>
  </sheetViews>
  <sheetFormatPr defaultColWidth="9.00390625" defaultRowHeight="12.75"/>
  <cols>
    <col min="1" max="43" width="1.75390625" style="0" customWidth="1"/>
    <col min="44" max="44" width="1.37890625" style="0" customWidth="1"/>
    <col min="45" max="48" width="1.75390625" style="0" hidden="1" customWidth="1"/>
    <col min="49" max="63" width="1.75390625" style="0" customWidth="1"/>
    <col min="64" max="64" width="8.75390625" style="0" customWidth="1"/>
    <col min="65" max="16384" width="1.75390625" style="0" customWidth="1"/>
  </cols>
  <sheetData>
    <row r="1" ht="13.5" thickBot="1"/>
    <row r="2" spans="2:64" ht="13.5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38" t="s">
        <v>2</v>
      </c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9" t="s">
        <v>24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4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41" t="s">
        <v>3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3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4">
        <v>7721588455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5"/>
      <c r="AK5" s="46" t="s">
        <v>27</v>
      </c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7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8" t="s">
        <v>4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5"/>
      <c r="AJ6" s="45"/>
      <c r="AK6" s="48" t="s">
        <v>5</v>
      </c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22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4" t="s">
        <v>25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23" t="s">
        <v>7</v>
      </c>
      <c r="AX7" s="23"/>
      <c r="AY7" s="23"/>
      <c r="AZ7" s="23"/>
      <c r="BA7" s="46" t="s">
        <v>26</v>
      </c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8" t="s">
        <v>6</v>
      </c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25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24" t="s">
        <v>8</v>
      </c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 t="s">
        <v>28</v>
      </c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7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26" t="s">
        <v>33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28"/>
      <c r="AX10" s="3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1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52" t="s">
        <v>32</v>
      </c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3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4" t="s">
        <v>10</v>
      </c>
      <c r="R12" s="54"/>
      <c r="S12" s="54"/>
      <c r="T12" s="54"/>
      <c r="U12" s="54"/>
      <c r="V12" s="54"/>
      <c r="W12" s="54"/>
      <c r="X12" s="54"/>
      <c r="Y12" s="54"/>
      <c r="Z12" s="54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4" t="s">
        <v>11</v>
      </c>
      <c r="R13" s="54"/>
      <c r="S13" s="54"/>
      <c r="T13" s="54"/>
      <c r="U13" s="54"/>
      <c r="V13" s="54"/>
      <c r="W13" s="54"/>
      <c r="X13" s="54"/>
      <c r="Y13" s="54"/>
      <c r="Z13" s="54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9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29</v>
      </c>
      <c r="S14" s="3"/>
      <c r="T14" s="3"/>
      <c r="U14" s="3"/>
      <c r="V14" s="3"/>
      <c r="W14" s="3"/>
      <c r="X14" s="3"/>
      <c r="Y14" s="3"/>
      <c r="Z14" s="60">
        <v>176</v>
      </c>
      <c r="AA14" s="60"/>
      <c r="AB14" s="60"/>
      <c r="AC14" s="60"/>
      <c r="AD14" s="60"/>
      <c r="AE14" s="12" t="s">
        <v>12</v>
      </c>
      <c r="AF14" s="3"/>
      <c r="AG14" s="3"/>
      <c r="AH14" s="61" t="s">
        <v>30</v>
      </c>
      <c r="AI14" s="61"/>
      <c r="AJ14" s="61"/>
      <c r="AK14" s="12" t="s">
        <v>13</v>
      </c>
      <c r="AL14" s="3"/>
      <c r="AM14" s="3"/>
      <c r="AN14" s="12" t="s">
        <v>31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12"/>
      <c r="AZ14" s="3"/>
      <c r="BA14" s="3"/>
      <c r="BB14" s="31"/>
      <c r="BC14" s="31"/>
      <c r="BD14" s="31"/>
      <c r="BE14" s="12"/>
      <c r="BF14" s="3"/>
      <c r="BG14" s="30"/>
      <c r="BH14" s="30"/>
      <c r="BL14" s="27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14</v>
      </c>
      <c r="T15" s="3"/>
      <c r="U15" s="3"/>
      <c r="V15" s="60">
        <f>PRODUCT(BB14,Z14)</f>
        <v>176</v>
      </c>
      <c r="W15" s="60"/>
      <c r="X15" s="60"/>
      <c r="Y15" s="60"/>
      <c r="Z15" s="60"/>
      <c r="AA15" s="60"/>
      <c r="AB15" s="60"/>
      <c r="AC15" s="60"/>
      <c r="AD15" s="12" t="s">
        <v>12</v>
      </c>
      <c r="AE15" s="3"/>
      <c r="AF15" s="3"/>
      <c r="AG15" s="39" t="s">
        <v>30</v>
      </c>
      <c r="AH15" s="39"/>
      <c r="AI15" s="39"/>
      <c r="AJ15" s="12" t="s">
        <v>13</v>
      </c>
      <c r="AK15" s="3"/>
      <c r="AL15" s="3"/>
      <c r="AM15" s="3"/>
      <c r="AN15" s="12" t="s">
        <v>16</v>
      </c>
      <c r="AO15" s="63"/>
      <c r="AP15" s="63"/>
      <c r="AQ15" s="63"/>
      <c r="AR15" s="12" t="s">
        <v>17</v>
      </c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2">
        <v>20</v>
      </c>
      <c r="BF15" s="62"/>
      <c r="BG15" s="63"/>
      <c r="BH15" s="63"/>
      <c r="BI15" s="12" t="s">
        <v>18</v>
      </c>
      <c r="BJ15" s="3"/>
      <c r="BK15" s="3"/>
      <c r="BL15" s="13"/>
    </row>
    <row r="16" spans="2:64" ht="12.75">
      <c r="B16" s="35" t="s">
        <v>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64" t="s">
        <v>19</v>
      </c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5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5" t="s">
        <v>20</v>
      </c>
      <c r="R17" s="55"/>
      <c r="S17" s="55"/>
      <c r="T17" s="55"/>
      <c r="U17" s="55"/>
      <c r="V17" s="55"/>
      <c r="W17" s="55"/>
      <c r="X17" s="55"/>
      <c r="Y17" s="55"/>
      <c r="Z17" s="18"/>
      <c r="AA17" s="18"/>
      <c r="AB17" s="18"/>
      <c r="AC17" s="18"/>
      <c r="AD17" s="18"/>
      <c r="AE17" s="18"/>
      <c r="AF17" s="18"/>
      <c r="AG17" s="18"/>
      <c r="AH17" s="19" t="s">
        <v>21</v>
      </c>
      <c r="AI17" s="18"/>
      <c r="AJ17" s="18"/>
      <c r="AK17" s="18"/>
      <c r="AL17" s="18"/>
      <c r="AM17" s="18"/>
      <c r="AN17" s="18"/>
      <c r="AO17" s="18"/>
      <c r="AP17" s="18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7"/>
    </row>
    <row r="18" spans="2:64" ht="13.5" thickTop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1"/>
    </row>
    <row r="19" spans="2:64" ht="12.75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66" t="str">
        <f>Q3</f>
        <v> ООО «ИД «ДИСКАВЕРИ»</v>
      </c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2:64" ht="12.75" customHeight="1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7" t="s">
        <v>3</v>
      </c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68"/>
    </row>
    <row r="21" spans="2:64" ht="12.75" customHeight="1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71">
        <f>Q5</f>
        <v>7721588455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45"/>
      <c r="AK21" s="46" t="str">
        <f>AK5</f>
        <v>40702810638360109188</v>
      </c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7"/>
    </row>
    <row r="22" spans="2:64" ht="12.75" customHeight="1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72" t="s">
        <v>4</v>
      </c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5"/>
      <c r="AJ22" s="45"/>
      <c r="AK22" s="48" t="s">
        <v>5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73"/>
    </row>
    <row r="23" spans="2:64" ht="12.75" customHeight="1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71" t="str">
        <f>Q7</f>
        <v> ОАО «Сбербанк России», г. Москва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23" t="s">
        <v>7</v>
      </c>
      <c r="AX23" s="23"/>
      <c r="AY23" s="23"/>
      <c r="AZ23" s="23"/>
      <c r="BA23" s="44" t="str">
        <f>BA7</f>
        <v>044525225</v>
      </c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51"/>
    </row>
    <row r="24" spans="2:64" ht="12.75" customHeight="1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72" t="s">
        <v>6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25"/>
    </row>
    <row r="25" spans="2:64" ht="13.5" customHeight="1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24" t="s">
        <v>8</v>
      </c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6" t="s">
        <v>28</v>
      </c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7"/>
    </row>
    <row r="26" spans="2:64" ht="13.5" customHeight="1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26" t="s">
        <v>33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28"/>
      <c r="AX26" s="3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1"/>
    </row>
    <row r="27" spans="2:64" ht="12.75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8" t="s">
        <v>9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2" t="s">
        <v>32</v>
      </c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3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74" t="s">
        <v>10</v>
      </c>
      <c r="R28" s="54"/>
      <c r="S28" s="54"/>
      <c r="T28" s="54"/>
      <c r="U28" s="54"/>
      <c r="V28" s="54"/>
      <c r="W28" s="54"/>
      <c r="X28" s="54"/>
      <c r="Y28" s="54"/>
      <c r="Z28" s="54"/>
      <c r="AA28" s="44">
        <f>AA12</f>
        <v>0</v>
      </c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5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74" t="s">
        <v>11</v>
      </c>
      <c r="R29" s="54"/>
      <c r="S29" s="54"/>
      <c r="T29" s="54"/>
      <c r="U29" s="54"/>
      <c r="V29" s="54"/>
      <c r="W29" s="54"/>
      <c r="X29" s="54"/>
      <c r="Y29" s="54"/>
      <c r="Z29" s="54"/>
      <c r="AA29" s="29">
        <f>AA13</f>
        <v>0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7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29</v>
      </c>
      <c r="S30" s="3"/>
      <c r="T30" s="3"/>
      <c r="U30" s="3"/>
      <c r="V30" s="3"/>
      <c r="W30" s="3"/>
      <c r="X30" s="3"/>
      <c r="Y30" s="3"/>
      <c r="Z30" s="63">
        <v>176</v>
      </c>
      <c r="AA30" s="63"/>
      <c r="AB30" s="63"/>
      <c r="AC30" s="63"/>
      <c r="AD30" s="63"/>
      <c r="AE30" s="12" t="s">
        <v>12</v>
      </c>
      <c r="AF30" s="3"/>
      <c r="AG30" s="3"/>
      <c r="AH30" s="61" t="s">
        <v>30</v>
      </c>
      <c r="AI30" s="61"/>
      <c r="AJ30" s="61"/>
      <c r="AK30" s="12" t="s">
        <v>13</v>
      </c>
      <c r="AL30" s="3"/>
      <c r="AM30" s="3"/>
      <c r="AN30" s="12" t="s">
        <v>31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12"/>
      <c r="AZ30" s="3"/>
      <c r="BA30" s="3"/>
      <c r="BB30" s="29">
        <f>BB14</f>
        <v>0</v>
      </c>
      <c r="BC30" s="29"/>
      <c r="BD30" s="29"/>
      <c r="BE30" s="12"/>
      <c r="BF30" s="3"/>
      <c r="BG30" s="30"/>
      <c r="BH30" s="30"/>
      <c r="BL30" s="27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14</v>
      </c>
      <c r="T31" s="3"/>
      <c r="U31" s="3"/>
      <c r="V31" s="60">
        <f>V15</f>
        <v>176</v>
      </c>
      <c r="W31" s="60"/>
      <c r="X31" s="60"/>
      <c r="Y31" s="60"/>
      <c r="Z31" s="60"/>
      <c r="AA31" s="60"/>
      <c r="AB31" s="60"/>
      <c r="AC31" s="60"/>
      <c r="AD31" s="12" t="s">
        <v>12</v>
      </c>
      <c r="AE31" s="3"/>
      <c r="AF31" s="3"/>
      <c r="AG31" s="39" t="s">
        <v>30</v>
      </c>
      <c r="AH31" s="39"/>
      <c r="AI31" s="39"/>
      <c r="AJ31" s="12" t="s">
        <v>13</v>
      </c>
      <c r="AK31" s="3"/>
      <c r="AL31" s="3"/>
      <c r="AM31" s="3"/>
      <c r="AN31" s="12" t="s">
        <v>16</v>
      </c>
      <c r="AO31" s="39">
        <f>AO15</f>
        <v>0</v>
      </c>
      <c r="AP31" s="39"/>
      <c r="AQ31" s="39"/>
      <c r="AR31" s="12" t="s">
        <v>17</v>
      </c>
      <c r="AS31" s="63">
        <f>AS15</f>
        <v>0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2">
        <v>20</v>
      </c>
      <c r="BF31" s="62"/>
      <c r="BG31" s="63">
        <f>BG15</f>
        <v>0</v>
      </c>
      <c r="BH31" s="63"/>
      <c r="BI31" s="12" t="s">
        <v>18</v>
      </c>
      <c r="BJ31" s="3"/>
      <c r="BK31" s="3"/>
      <c r="BL31" s="13"/>
    </row>
    <row r="32" spans="2:64" ht="12.75">
      <c r="B32" s="82" t="s">
        <v>22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85" t="s">
        <v>19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</row>
    <row r="34" spans="2:64" ht="12.75">
      <c r="B34" s="35" t="s">
        <v>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76" t="s">
        <v>20</v>
      </c>
      <c r="R34" s="76"/>
      <c r="S34" s="76"/>
      <c r="T34" s="76"/>
      <c r="U34" s="76"/>
      <c r="V34" s="76"/>
      <c r="W34" s="76"/>
      <c r="X34" s="76"/>
      <c r="Y34" s="76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21</v>
      </c>
      <c r="AI35" s="3"/>
      <c r="AJ35" s="3"/>
      <c r="AK35" s="3"/>
      <c r="AL35" s="3"/>
      <c r="AM35" s="3"/>
      <c r="AN35" s="3"/>
      <c r="AO35" s="3"/>
      <c r="AP35" s="3"/>
      <c r="AQ35" s="45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0"/>
    </row>
    <row r="37" spans="2:5" ht="16.5" thickTop="1">
      <c r="B37" s="7" t="s">
        <v>15</v>
      </c>
      <c r="E37" s="8" t="s">
        <v>23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Q26:AV26"/>
    <mergeCell ref="AY26:BL26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V15:AC15"/>
    <mergeCell ref="AG15:AI15"/>
    <mergeCell ref="AO15:AQ15"/>
    <mergeCell ref="B18:P18"/>
    <mergeCell ref="Q17:Y17"/>
    <mergeCell ref="AQ17:BL17"/>
    <mergeCell ref="Q13:Z13"/>
    <mergeCell ref="AA13:BL13"/>
    <mergeCell ref="Z14:AD14"/>
    <mergeCell ref="AH14:AJ14"/>
    <mergeCell ref="BE15:BF15"/>
    <mergeCell ref="BG15:BH15"/>
    <mergeCell ref="AS15:BD15"/>
    <mergeCell ref="Q16:BL16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BB30:BD30"/>
    <mergeCell ref="BG30:BH30"/>
    <mergeCell ref="BB14:BD14"/>
    <mergeCell ref="BG14:BH14"/>
    <mergeCell ref="Q19:BL19"/>
    <mergeCell ref="Q20:BL20"/>
    <mergeCell ref="Q24:AV24"/>
    <mergeCell ref="AW24:BL24"/>
    <mergeCell ref="Q25:AM25"/>
    <mergeCell ref="AN25:BL25"/>
  </mergeCells>
  <printOptions/>
  <pageMargins left="0.75" right="0.75" top="1" bottom="1" header="0.5" footer="0.5"/>
  <pageSetup fitToHeight="1" fitToWidth="1" horizontalDpi="600" verticalDpi="600" orientation="portrait" paperSize="9" scale="78" r:id="rId1"/>
  <ignoredErrors>
    <ignoredError sqref="BA7 AK5 AN9 AH14 AG15 AH30 AG31 AN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Дмитрий Ф</cp:lastModifiedBy>
  <cp:lastPrinted>2015-08-10T19:17:05Z</cp:lastPrinted>
  <dcterms:created xsi:type="dcterms:W3CDTF">2011-04-20T07:23:06Z</dcterms:created>
  <dcterms:modified xsi:type="dcterms:W3CDTF">2015-12-22T09:25:11Z</dcterms:modified>
  <cp:category/>
  <cp:version/>
  <cp:contentType/>
  <cp:contentStatus/>
</cp:coreProperties>
</file>